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1B484C2D-5EB9-453E-87D7-E0EACAFF235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B6" i="1" l="1"/>
  <c r="C6" i="1"/>
  <c r="I6" i="1"/>
</calcChain>
</file>

<file path=xl/sharedStrings.xml><?xml version="1.0" encoding="utf-8"?>
<sst xmlns="http://schemas.openxmlformats.org/spreadsheetml/2006/main" count="49" uniqueCount="22">
  <si>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</si>
  <si>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</si>
  <si>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</si>
  <si>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</si>
  <si>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</si>
  <si>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</si>
  <si>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</si>
  <si>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</si>
  <si>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</si>
  <si>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</si>
  <si>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</si>
  <si>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</si>
  <si>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</si>
  <si>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</si>
  <si>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</si>
  <si>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WU13</t>
  </si>
  <si>
    <t>Jančová Zuzana</t>
  </si>
  <si>
    <t>N.Jič.</t>
  </si>
  <si>
    <t>v.s.</t>
  </si>
  <si>
    <t>Donchenko Michel</t>
  </si>
  <si>
    <t>Prievid.</t>
  </si>
  <si>
    <t>WU13 47kg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</si>
</sst>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WU13 47kg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Jančová Zuzana</v>
      </c>
      <c r="C10" s="22" t="str">
        <f>CONCATENATE(M10,N10,O10,P10,Q10,R10,S10)</f>
        <v>N.Jič.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Jančová Zuzana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N.Jič.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Donchenko Michel</v>
      </c>
      <c r="C11" s="22" t="str">
        <f t="shared" ref="C11" si="1">CONCATENATE(M11,N11,O11,P11,Q11,R11,S11)</f>
        <v>Prievid.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Donchenko Michel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Prievid.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F5" sqref="F5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">
        <v>21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47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47</v>
      </c>
      <c r="D7" s="62" t="s">
        <v>16</v>
      </c>
      <c r="E7" s="10" t="s">
        <v>17</v>
      </c>
      <c r="F7" s="9">
        <v>2012</v>
      </c>
      <c r="G7" s="63">
        <v>133</v>
      </c>
      <c r="H7" s="64">
        <v>47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47</v>
      </c>
      <c r="D8" s="85" t="s">
        <v>19</v>
      </c>
      <c r="E8" s="86" t="s">
        <v>20</v>
      </c>
      <c r="F8" s="35">
        <v>2012</v>
      </c>
      <c r="G8" s="87">
        <v>243</v>
      </c>
      <c r="H8" s="88">
        <v>42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WU13 47kg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Jančová Zuzana</v>
      </c>
      <c r="B7" s="183" t="str">
        <f>IF('Vážní listina'!D7="","",'Vážní listina'!E7)</f>
        <v>N.Jič.</v>
      </c>
      <c r="C7" s="166"/>
      <c r="D7" s="185">
        <f>'Vážní listina'!A7</f>
        <v>1</v>
      </c>
      <c r="E7" s="173">
        <v>2</v>
      </c>
      <c r="F7" s="26">
        <v>5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5</v>
      </c>
      <c r="U7" s="195">
        <f>F8+I8+L8+O8+R8</f>
        <v>4</v>
      </c>
      <c r="V7" s="175">
        <f>G7+J7+M7+P7+S7</f>
        <v>0</v>
      </c>
      <c r="W7" s="171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4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Donchenko Michel</v>
      </c>
      <c r="B9" s="188" t="str">
        <f>IF('Vážní listina'!D8="","",'Vážní listina'!E8)</f>
        <v>Prievid.</v>
      </c>
      <c r="C9" s="191"/>
      <c r="D9" s="189">
        <f>'Vážní listina'!A8</f>
        <v>2</v>
      </c>
      <c r="E9" s="190">
        <v>1</v>
      </c>
      <c r="F9" s="73">
        <v>0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0</v>
      </c>
      <c r="U9" s="198">
        <f>F10+I10+L10+O10+R10</f>
        <v>0</v>
      </c>
      <c r="V9" s="180">
        <f>G9+J9+M9+P9+S9</f>
        <v>0</v>
      </c>
      <c r="W9" s="164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0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2024-05-11T16:44:44Z</cp:lastPrinted>
  <dcterms:created xsi:type="dcterms:W3CDTF">2002-01-25T08:02:23Z</dcterms:created>
  <dcterms:modified xsi:type="dcterms:W3CDTF">2024-05-22T13:51:00Z</dcterms:modified>
</cp:coreProperties>
</file>